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_TOVÁBBADOTT TÁMOGATÁSOK\_2016_ÉV_TÁMOGATÁSOK\SZAKMAI_SEGÉDLETEK\Kikuldott,_dropboxon_levo_elszamolasi_dokumentumok,_mintak\"/>
    </mc:Choice>
  </mc:AlternateContent>
  <bookViews>
    <workbookView xWindow="0" yWindow="15" windowWidth="15195" windowHeight="8445"/>
  </bookViews>
  <sheets>
    <sheet name="számlaösszesítő" sheetId="1" r:id="rId1"/>
    <sheet name="legördülő" sheetId="2" state="hidden" r:id="rId2"/>
  </sheets>
  <definedNames>
    <definedName name="dologi_kiadások">legördülő!$B$1:$B$7</definedName>
    <definedName name="_xlnm.Print_Titles" localSheetId="0">számlaösszesítő!$1:$5</definedName>
    <definedName name="_xlnm.Print_Area" localSheetId="0">számlaösszesítő!$A$1:$N$57</definedName>
  </definedNames>
  <calcPr calcId="171027"/>
</workbook>
</file>

<file path=xl/calcChain.xml><?xml version="1.0" encoding="utf-8"?>
<calcChain xmlns="http://schemas.openxmlformats.org/spreadsheetml/2006/main">
  <c r="M22" i="1" l="1"/>
  <c r="N36" i="1" s="1"/>
  <c r="C15" i="1"/>
  <c r="C16" i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N40" i="1"/>
  <c r="N38" i="1"/>
  <c r="M42" i="1"/>
  <c r="N42" i="1" s="1"/>
  <c r="N44" i="1"/>
  <c r="M18" i="1"/>
  <c r="N20" i="1" s="1"/>
  <c r="M14" i="1"/>
  <c r="N16" i="1"/>
  <c r="L47" i="1"/>
  <c r="K47" i="1"/>
  <c r="J47" i="1"/>
  <c r="I47" i="1"/>
  <c r="H47" i="1"/>
  <c r="N22" i="1"/>
  <c r="N14" i="1"/>
  <c r="N18" i="1" l="1"/>
  <c r="M47" i="1"/>
  <c r="C29" i="1"/>
  <c r="C30" i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</calcChain>
</file>

<file path=xl/sharedStrings.xml><?xml version="1.0" encoding="utf-8"?>
<sst xmlns="http://schemas.openxmlformats.org/spreadsheetml/2006/main" count="57" uniqueCount="49">
  <si>
    <t>Kedvezményezett neve:</t>
  </si>
  <si>
    <t>Támogató tölti ki!</t>
  </si>
  <si>
    <t>Elszámolást ellenőrizte:</t>
  </si>
  <si>
    <t>Dátum:</t>
  </si>
  <si>
    <t>Szerződés összege:</t>
  </si>
  <si>
    <t>csatolt számla sorszáma</t>
  </si>
  <si>
    <t>Összesen</t>
  </si>
  <si>
    <t xml:space="preserve">Dátum: </t>
  </si>
  <si>
    <t>Teljesítés dátuma</t>
  </si>
  <si>
    <t>Sorok igény szerint beszúrhatók, de ügyelni kell az utolsó 2 oszlopban és az utolsó, "összesen" sorban lévő képletek hivatkozásainak helyességére. A kitöltött táblázato(ka)t a szerződésben megjelölt e-mail címre is meg kell küldeni!!!</t>
  </si>
  <si>
    <t>Jelen elszámolás összeállítójának neve, telefonszáma, e-mail címe:</t>
  </si>
  <si>
    <t>Előző részletek elszámolásában elfogadott összeg</t>
  </si>
  <si>
    <t>Beruházás</t>
  </si>
  <si>
    <t>Felújítás</t>
  </si>
  <si>
    <t>Elszámolandó támogatás összege:</t>
  </si>
  <si>
    <r>
      <t xml:space="preserve">A bizonylatot kiállító (Szállító) neve </t>
    </r>
    <r>
      <rPr>
        <sz val="8"/>
        <rFont val="Arial"/>
        <family val="2"/>
        <charset val="238"/>
      </rPr>
      <t>(lehet rövidíteni)</t>
    </r>
  </si>
  <si>
    <t>Támogatásra elszámolt - összesen</t>
  </si>
  <si>
    <t>Eltérés összege / %-a</t>
  </si>
  <si>
    <t>Bérköltség, egyéb személyi jellegű kifizetések</t>
  </si>
  <si>
    <t xml:space="preserve">Alulírott kedvezményezett kijelentem, hogy a támogatásként elszámolt fenti összeg a támogatási szerződésben foglaltaknak megfelelően került felhasználásra. Kijelentem, hogy a csatolt bizonylatok másolatai az eredetivel mindenben megegyeznek. </t>
  </si>
  <si>
    <t>Amennyiben a támogatás felhasználása során közbeszerzési eljárás lefolytatására sor került, az elszámoláshoz csatolandó a jelen szabályzat 31.2. pontja szerinti ellenőrzéshez (az eljárás beazonosításához) szükséges valamennyi adat.</t>
  </si>
  <si>
    <t>Igazoljuk, hogy a jegyzékben foglaltak az érvényes pénzügyi és számviteli rendelkezések szerint kerültek felhasználásra, kifizetésre és könyvelésre.</t>
  </si>
  <si>
    <r>
      <t>*</t>
    </r>
    <r>
      <rPr>
        <sz val="8"/>
        <rFont val="Arial"/>
        <family val="2"/>
        <charset val="238"/>
      </rPr>
      <t>Áfa-visszaigénylés esetén a "Számla összege" oszlopban az Áfa nélküli (nettó) összeget kell szerepeltetni.</t>
    </r>
  </si>
  <si>
    <t>(cégszerű) aláírás</t>
  </si>
  <si>
    <t xml:space="preserve">                                                                                                                       </t>
  </si>
  <si>
    <t>………………………………………………</t>
  </si>
  <si>
    <t>Számla / bizonylat adatai</t>
  </si>
  <si>
    <t>SZÁMLAÖSSZESÍTŐ (TÉTELES ELSZÁMOLÁS)</t>
  </si>
  <si>
    <t>Alulírott nyilatkozom, hogy a támogatott tevékenység megvalósításáról szóló beszámolóban, a fenti számlaösszesítőben kizárólag olyan költségek kerültek feltüntetésre, amelyek kifizetése előtt azok jogosságáról és összegszerűségéről – ellenszolgáltatás teljesítését követően esedékes kifizetés előtt ezen felül az ellenszolgáltatás teljesítéséről is – előzetesen meggyőződtem.</t>
  </si>
  <si>
    <r>
      <t>TÁMOGATÁS</t>
    </r>
    <r>
      <rPr>
        <b/>
        <sz val="8"/>
        <rFont val="Arial"/>
        <family val="2"/>
        <charset val="238"/>
      </rPr>
      <t xml:space="preserve"> elszámolásának részletezése</t>
    </r>
  </si>
  <si>
    <r>
      <t xml:space="preserve">A számlán szereplő összegből a </t>
    </r>
    <r>
      <rPr>
        <b/>
        <sz val="8"/>
        <color indexed="57"/>
        <rFont val="Arial"/>
        <family val="2"/>
        <charset val="238"/>
      </rPr>
      <t>támogatás</t>
    </r>
    <r>
      <rPr>
        <b/>
        <sz val="8"/>
        <rFont val="Arial"/>
        <family val="2"/>
        <charset val="238"/>
      </rPr>
      <t xml:space="preserve"> terhére elszámolt összeg</t>
    </r>
  </si>
  <si>
    <t>Munkaadókat terhelő járulékok és szociális hozzájárulási adó</t>
  </si>
  <si>
    <t>A költségterv rovatai</t>
  </si>
  <si>
    <t>DOLOGI KIADÁSOK</t>
  </si>
  <si>
    <t>anyagköltség, készletbeszerzés</t>
  </si>
  <si>
    <t>szellemi tevékenység költségei, szakértői, előadói díjak</t>
  </si>
  <si>
    <t>bérleti díjak</t>
  </si>
  <si>
    <t>rezsi jellegű kiadások</t>
  </si>
  <si>
    <t>szállítási utazási költségek</t>
  </si>
  <si>
    <t>egyéb szolgáltatások vásárlása</t>
  </si>
  <si>
    <t>egyéb dologi kiadások</t>
  </si>
  <si>
    <t>1. sz. melléklet</t>
  </si>
  <si>
    <t>ÖSSZESÍTŐ ELSZÁMOLÁSI TÁBLÁZAT</t>
  </si>
  <si>
    <t>Termék /
szolgáltatás megnevezése</t>
  </si>
  <si>
    <t>Költségterv rovataiban igényelt támogatás</t>
  </si>
  <si>
    <t>Számla összege* 
(Ft)</t>
  </si>
  <si>
    <t>a MOKSZ 2574-9/2016. számú szerződés keretében biztosított támogatás felhasználásáról</t>
  </si>
  <si>
    <t>Aláírás:</t>
  </si>
  <si>
    <r>
      <t>Számla /
Bizonylat eredeti sorszáma</t>
    </r>
    <r>
      <rPr>
        <b/>
        <sz val="8"/>
        <rFont val="Arial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</si>
</sst>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\ _F_t_-;\-* #,##0\ _F_t_-;_-* &quot;-&quot;\ _F_t_-;_-@_-"/>
    <numFmt numFmtId="164" formatCode="#,##0\ &quot;Ft&quot;"/>
    <numFmt numFmtId="165" formatCode="#,##0_ ;[Red]\-#,##0\ "/>
    <numFmt numFmtId="166" formatCode="0.0%"/>
  </numFmts>
  <fonts count="16" x14ac:knownFonts="1">
    <font>
      <sz val="10"/>
      <name val="Arial"/>
      <charset val="238"/>
    </font>
    <font>
      <sz val="8"/>
      <name val="Arial"/>
      <family val="2"/>
      <charset val="238"/>
    </font>
    <font>
      <b/>
      <sz val="12"/>
      <name val="Times New Roman"/>
      <family val="1"/>
      <charset val="238"/>
    </font>
    <font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sz val="10"/>
      <name val="Arial"/>
      <family val="2"/>
      <charset val="238"/>
    </font>
    <font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Arial"/>
      <family val="2"/>
      <charset val="238"/>
    </font>
    <font>
      <b/>
      <i/>
      <sz val="10"/>
      <color indexed="55"/>
      <name val="Arial"/>
      <family val="2"/>
      <charset val="238"/>
    </font>
    <font>
      <b/>
      <sz val="8"/>
      <color indexed="57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6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164" fontId="3" fillId="0" borderId="0" xfId="0" applyNumberFormat="1" applyFont="1" applyAlignment="1">
      <alignment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4" fillId="0" borderId="0" xfId="0" applyFont="1" applyAlignment="1">
      <alignment wrapText="1"/>
    </xf>
    <xf numFmtId="164" fontId="4" fillId="0" borderId="0" xfId="0" applyNumberFormat="1" applyFont="1" applyAlignment="1">
      <alignment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horizontal="center" wrapText="1"/>
    </xf>
    <xf numFmtId="3" fontId="8" fillId="2" borderId="3" xfId="0" applyNumberFormat="1" applyFont="1" applyFill="1" applyBorder="1" applyAlignment="1">
      <alignment wrapText="1"/>
    </xf>
    <xf numFmtId="165" fontId="8" fillId="2" borderId="3" xfId="0" applyNumberFormat="1" applyFont="1" applyFill="1" applyBorder="1" applyAlignment="1">
      <alignment wrapText="1"/>
    </xf>
    <xf numFmtId="0" fontId="4" fillId="0" borderId="0" xfId="0" applyFont="1"/>
    <xf numFmtId="0" fontId="10" fillId="0" borderId="0" xfId="0" applyFont="1" applyAlignment="1">
      <alignment wrapText="1"/>
    </xf>
    <xf numFmtId="0" fontId="12" fillId="0" borderId="0" xfId="0" applyFont="1"/>
    <xf numFmtId="0" fontId="13" fillId="0" borderId="0" xfId="0" applyFont="1" applyAlignment="1">
      <alignment wrapText="1"/>
    </xf>
    <xf numFmtId="0" fontId="11" fillId="0" borderId="0" xfId="0" applyFont="1"/>
    <xf numFmtId="0" fontId="13" fillId="0" borderId="0" xfId="0" applyFont="1" applyAlignment="1">
      <alignment horizontal="center" wrapText="1"/>
    </xf>
    <xf numFmtId="164" fontId="7" fillId="0" borderId="0" xfId="0" applyNumberFormat="1" applyFont="1" applyAlignment="1">
      <alignment wrapText="1"/>
    </xf>
    <xf numFmtId="0" fontId="7" fillId="0" borderId="0" xfId="0" applyFont="1" applyAlignment="1">
      <alignment horizontal="center" wrapText="1"/>
    </xf>
    <xf numFmtId="0" fontId="6" fillId="0" borderId="0" xfId="0" applyFont="1" applyBorder="1" applyAlignment="1">
      <alignment vertical="center" wrapText="1"/>
    </xf>
    <xf numFmtId="164" fontId="6" fillId="0" borderId="4" xfId="0" applyNumberFormat="1" applyFont="1" applyBorder="1" applyAlignment="1">
      <alignment horizontal="left" vertical="center" wrapText="1"/>
    </xf>
    <xf numFmtId="164" fontId="6" fillId="0" borderId="5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14" fontId="7" fillId="0" borderId="3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14" fontId="7" fillId="0" borderId="9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165" fontId="7" fillId="2" borderId="10" xfId="0" applyNumberFormat="1" applyFont="1" applyFill="1" applyBorder="1" applyAlignment="1">
      <alignment wrapText="1"/>
    </xf>
    <xf numFmtId="0" fontId="7" fillId="0" borderId="11" xfId="0" applyFont="1" applyBorder="1" applyAlignment="1">
      <alignment horizontal="center" vertical="center" wrapText="1"/>
    </xf>
    <xf numFmtId="165" fontId="7" fillId="2" borderId="12" xfId="0" applyNumberFormat="1" applyFont="1" applyFill="1" applyBorder="1" applyAlignment="1">
      <alignment wrapText="1"/>
    </xf>
    <xf numFmtId="0" fontId="7" fillId="0" borderId="11" xfId="0" quotePrefix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vertical="center" wrapText="1"/>
    </xf>
    <xf numFmtId="165" fontId="7" fillId="2" borderId="15" xfId="0" applyNumberFormat="1" applyFont="1" applyFill="1" applyBorder="1" applyAlignment="1">
      <alignment wrapText="1"/>
    </xf>
    <xf numFmtId="0" fontId="4" fillId="0" borderId="0" xfId="0" applyFont="1" applyAlignment="1">
      <alignment horizontal="left" wrapText="1"/>
    </xf>
    <xf numFmtId="0" fontId="8" fillId="0" borderId="0" xfId="0" applyFont="1" applyAlignment="1"/>
    <xf numFmtId="0" fontId="10" fillId="0" borderId="0" xfId="0" applyFont="1" applyAlignment="1">
      <alignment horizontal="center"/>
    </xf>
    <xf numFmtId="0" fontId="4" fillId="0" borderId="3" xfId="0" applyFont="1" applyBorder="1" applyAlignment="1">
      <alignment vertical="center"/>
    </xf>
    <xf numFmtId="0" fontId="6" fillId="0" borderId="0" xfId="0" applyFont="1" applyAlignment="1">
      <alignment horizontal="right"/>
    </xf>
    <xf numFmtId="164" fontId="8" fillId="0" borderId="3" xfId="0" applyNumberFormat="1" applyFont="1" applyBorder="1" applyAlignment="1">
      <alignment horizontal="center" vertical="center" wrapText="1"/>
    </xf>
    <xf numFmtId="165" fontId="8" fillId="0" borderId="3" xfId="0" applyNumberFormat="1" applyFont="1" applyBorder="1" applyAlignment="1">
      <alignment horizontal="center" vertical="center" wrapText="1"/>
    </xf>
    <xf numFmtId="41" fontId="7" fillId="0" borderId="9" xfId="0" applyNumberFormat="1" applyFont="1" applyBorder="1" applyAlignment="1">
      <alignment vertical="center" wrapText="1"/>
    </xf>
    <xf numFmtId="41" fontId="7" fillId="0" borderId="3" xfId="0" applyNumberFormat="1" applyFont="1" applyBorder="1" applyAlignment="1">
      <alignment vertical="center" wrapText="1"/>
    </xf>
    <xf numFmtId="41" fontId="7" fillId="0" borderId="14" xfId="0" applyNumberFormat="1" applyFont="1" applyBorder="1" applyAlignment="1">
      <alignment vertical="center" wrapText="1"/>
    </xf>
    <xf numFmtId="0" fontId="7" fillId="3" borderId="0" xfId="0" applyFont="1" applyFill="1" applyAlignment="1">
      <alignment wrapText="1"/>
    </xf>
    <xf numFmtId="0" fontId="10" fillId="0" borderId="0" xfId="0" applyFont="1"/>
    <xf numFmtId="0" fontId="9" fillId="3" borderId="3" xfId="0" applyFont="1" applyFill="1" applyBorder="1" applyAlignment="1">
      <alignment horizontal="center" vertical="center" wrapText="1"/>
    </xf>
    <xf numFmtId="164" fontId="8" fillId="3" borderId="3" xfId="0" applyNumberFormat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wrapText="1"/>
    </xf>
    <xf numFmtId="165" fontId="8" fillId="2" borderId="7" xfId="0" applyNumberFormat="1" applyFont="1" applyFill="1" applyBorder="1" applyAlignment="1">
      <alignment vertical="top" wrapText="1"/>
    </xf>
    <xf numFmtId="165" fontId="8" fillId="2" borderId="16" xfId="0" applyNumberFormat="1" applyFont="1" applyFill="1" applyBorder="1" applyAlignment="1">
      <alignment vertical="top" wrapText="1"/>
    </xf>
    <xf numFmtId="165" fontId="8" fillId="2" borderId="17" xfId="0" applyNumberFormat="1" applyFont="1" applyFill="1" applyBorder="1" applyAlignment="1">
      <alignment vertical="top" wrapText="1"/>
    </xf>
    <xf numFmtId="0" fontId="3" fillId="0" borderId="0" xfId="0" applyFont="1" applyAlignment="1">
      <alignment vertical="center" wrapText="1"/>
    </xf>
    <xf numFmtId="0" fontId="4" fillId="0" borderId="34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165" fontId="8" fillId="2" borderId="3" xfId="0" applyNumberFormat="1" applyFont="1" applyFill="1" applyBorder="1" applyAlignment="1">
      <alignment horizontal="right" vertical="top" wrapText="1"/>
    </xf>
    <xf numFmtId="166" fontId="8" fillId="2" borderId="3" xfId="0" applyNumberFormat="1" applyFont="1" applyFill="1" applyBorder="1" applyAlignment="1">
      <alignment horizontal="center" vertical="top" wrapText="1"/>
    </xf>
    <xf numFmtId="3" fontId="8" fillId="0" borderId="21" xfId="0" applyNumberFormat="1" applyFont="1" applyBorder="1" applyAlignment="1">
      <alignment horizontal="center" vertical="top" wrapText="1"/>
    </xf>
    <xf numFmtId="166" fontId="8" fillId="2" borderId="16" xfId="0" applyNumberFormat="1" applyFont="1" applyFill="1" applyBorder="1" applyAlignment="1">
      <alignment horizontal="center" vertical="top" wrapText="1"/>
    </xf>
    <xf numFmtId="166" fontId="8" fillId="2" borderId="17" xfId="0" applyNumberFormat="1" applyFont="1" applyFill="1" applyBorder="1" applyAlignment="1">
      <alignment horizontal="center" vertical="top" wrapText="1"/>
    </xf>
    <xf numFmtId="0" fontId="8" fillId="2" borderId="22" xfId="0" applyFont="1" applyFill="1" applyBorder="1" applyAlignment="1">
      <alignment horizontal="right" wrapText="1"/>
    </xf>
    <xf numFmtId="0" fontId="8" fillId="2" borderId="23" xfId="0" applyFont="1" applyFill="1" applyBorder="1" applyAlignment="1">
      <alignment horizontal="right" wrapText="1"/>
    </xf>
    <xf numFmtId="0" fontId="8" fillId="2" borderId="21" xfId="0" applyFont="1" applyFill="1" applyBorder="1" applyAlignment="1">
      <alignment horizontal="right" wrapText="1"/>
    </xf>
    <xf numFmtId="0" fontId="4" fillId="3" borderId="0" xfId="0" applyFont="1" applyFill="1" applyAlignment="1">
      <alignment horizontal="left" vertical="top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165" fontId="8" fillId="2" borderId="7" xfId="0" applyNumberFormat="1" applyFont="1" applyFill="1" applyBorder="1" applyAlignment="1">
      <alignment horizontal="right" vertical="top" wrapText="1"/>
    </xf>
    <xf numFmtId="165" fontId="8" fillId="2" borderId="17" xfId="0" applyNumberFormat="1" applyFont="1" applyFill="1" applyBorder="1" applyAlignment="1">
      <alignment horizontal="right" vertical="top" wrapText="1"/>
    </xf>
    <xf numFmtId="3" fontId="8" fillId="2" borderId="7" xfId="0" applyNumberFormat="1" applyFont="1" applyFill="1" applyBorder="1" applyAlignment="1">
      <alignment vertical="top" wrapText="1"/>
    </xf>
    <xf numFmtId="3" fontId="8" fillId="2" borderId="16" xfId="0" applyNumberFormat="1" applyFont="1" applyFill="1" applyBorder="1" applyAlignment="1">
      <alignment vertical="top" wrapText="1"/>
    </xf>
    <xf numFmtId="3" fontId="8" fillId="2" borderId="17" xfId="0" applyNumberFormat="1" applyFont="1" applyFill="1" applyBorder="1" applyAlignment="1">
      <alignment vertical="top" wrapText="1"/>
    </xf>
    <xf numFmtId="164" fontId="4" fillId="0" borderId="44" xfId="0" applyNumberFormat="1" applyFont="1" applyBorder="1" applyAlignment="1">
      <alignment horizontal="center" wrapText="1"/>
    </xf>
    <xf numFmtId="164" fontId="4" fillId="0" borderId="45" xfId="0" applyNumberFormat="1" applyFont="1" applyBorder="1" applyAlignment="1">
      <alignment horizontal="center" wrapText="1"/>
    </xf>
    <xf numFmtId="0" fontId="9" fillId="0" borderId="24" xfId="0" applyFont="1" applyBorder="1" applyAlignment="1">
      <alignment horizontal="left" vertical="center" wrapText="1"/>
    </xf>
    <xf numFmtId="0" fontId="9" fillId="0" borderId="25" xfId="0" applyFont="1" applyBorder="1" applyAlignment="1">
      <alignment horizontal="left" vertical="center" wrapText="1"/>
    </xf>
    <xf numFmtId="0" fontId="9" fillId="0" borderId="26" xfId="0" applyFont="1" applyBorder="1" applyAlignment="1">
      <alignment horizontal="left" vertical="center" wrapText="1"/>
    </xf>
    <xf numFmtId="0" fontId="9" fillId="0" borderId="27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 wrapText="1"/>
    </xf>
    <xf numFmtId="3" fontId="8" fillId="0" borderId="25" xfId="0" applyNumberFormat="1" applyFont="1" applyBorder="1" applyAlignment="1">
      <alignment vertical="top" wrapText="1"/>
    </xf>
    <xf numFmtId="3" fontId="8" fillId="0" borderId="27" xfId="0" applyNumberFormat="1" applyFont="1" applyBorder="1" applyAlignment="1">
      <alignment vertical="top" wrapText="1"/>
    </xf>
    <xf numFmtId="3" fontId="8" fillId="0" borderId="29" xfId="0" applyNumberFormat="1" applyFont="1" applyBorder="1" applyAlignment="1">
      <alignment vertical="top" wrapText="1"/>
    </xf>
    <xf numFmtId="0" fontId="6" fillId="0" borderId="32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textRotation="90" wrapText="1"/>
    </xf>
    <xf numFmtId="0" fontId="8" fillId="0" borderId="17" xfId="0" applyFont="1" applyBorder="1" applyAlignment="1">
      <alignment horizontal="center" vertical="center" textRotation="90" wrapText="1"/>
    </xf>
    <xf numFmtId="0" fontId="8" fillId="0" borderId="22" xfId="0" applyFont="1" applyBorder="1" applyAlignment="1">
      <alignment horizontal="center" wrapText="1"/>
    </xf>
    <xf numFmtId="0" fontId="8" fillId="0" borderId="23" xfId="0" applyFont="1" applyBorder="1" applyAlignment="1">
      <alignment horizontal="center" wrapText="1"/>
    </xf>
    <xf numFmtId="0" fontId="8" fillId="0" borderId="21" xfId="0" applyFont="1" applyBorder="1" applyAlignment="1">
      <alignment horizontal="center" wrapText="1"/>
    </xf>
    <xf numFmtId="0" fontId="4" fillId="0" borderId="0" xfId="0" applyFont="1" applyAlignment="1">
      <alignment horizontal="left" vertical="top" wrapText="1"/>
    </xf>
    <xf numFmtId="0" fontId="10" fillId="0" borderId="3" xfId="0" applyFont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3" fontId="8" fillId="0" borderId="37" xfId="0" applyNumberFormat="1" applyFont="1" applyBorder="1" applyAlignment="1">
      <alignment vertical="top" wrapText="1"/>
    </xf>
    <xf numFmtId="3" fontId="8" fillId="0" borderId="38" xfId="0" applyNumberFormat="1" applyFont="1" applyBorder="1" applyAlignment="1">
      <alignment vertical="top" wrapText="1"/>
    </xf>
    <xf numFmtId="3" fontId="8" fillId="0" borderId="25" xfId="0" applyNumberFormat="1" applyFont="1" applyBorder="1" applyAlignment="1">
      <alignment horizontal="center" vertical="top" wrapText="1"/>
    </xf>
    <xf numFmtId="3" fontId="8" fillId="0" borderId="27" xfId="0" applyNumberFormat="1" applyFont="1" applyBorder="1" applyAlignment="1">
      <alignment horizontal="center" vertical="top" wrapText="1"/>
    </xf>
    <xf numFmtId="3" fontId="8" fillId="0" borderId="29" xfId="0" applyNumberFormat="1" applyFont="1" applyBorder="1" applyAlignment="1">
      <alignment horizontal="center" vertical="top" wrapText="1"/>
    </xf>
    <xf numFmtId="164" fontId="15" fillId="4" borderId="22" xfId="0" applyNumberFormat="1" applyFont="1" applyFill="1" applyBorder="1" applyAlignment="1">
      <alignment horizontal="center" vertical="center" wrapText="1"/>
    </xf>
    <xf numFmtId="164" fontId="8" fillId="4" borderId="23" xfId="0" applyNumberFormat="1" applyFont="1" applyFill="1" applyBorder="1" applyAlignment="1">
      <alignment horizontal="center" vertical="center" wrapText="1"/>
    </xf>
    <xf numFmtId="164" fontId="8" fillId="4" borderId="21" xfId="0" applyNumberFormat="1" applyFont="1" applyFill="1" applyBorder="1" applyAlignment="1">
      <alignment horizontal="center" vertical="center" wrapText="1"/>
    </xf>
    <xf numFmtId="3" fontId="8" fillId="2" borderId="7" xfId="0" applyNumberFormat="1" applyFont="1" applyFill="1" applyBorder="1" applyAlignment="1">
      <alignment horizontal="center" vertical="top" wrapText="1"/>
    </xf>
    <xf numFmtId="3" fontId="8" fillId="2" borderId="16" xfId="0" applyNumberFormat="1" applyFont="1" applyFill="1" applyBorder="1" applyAlignment="1">
      <alignment horizontal="center" vertical="top" wrapText="1"/>
    </xf>
    <xf numFmtId="166" fontId="8" fillId="2" borderId="7" xfId="0" applyNumberFormat="1" applyFont="1" applyFill="1" applyBorder="1" applyAlignment="1">
      <alignment horizontal="center" vertical="top" wrapText="1"/>
    </xf>
    <xf numFmtId="3" fontId="8" fillId="0" borderId="35" xfId="0" applyNumberFormat="1" applyFont="1" applyBorder="1" applyAlignment="1">
      <alignment horizontal="center" vertical="top" wrapText="1"/>
    </xf>
    <xf numFmtId="3" fontId="8" fillId="0" borderId="36" xfId="0" applyNumberFormat="1" applyFont="1" applyBorder="1" applyAlignment="1">
      <alignment horizontal="center" vertical="top" wrapText="1"/>
    </xf>
    <xf numFmtId="0" fontId="8" fillId="3" borderId="24" xfId="0" applyFont="1" applyFill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8" fillId="3" borderId="28" xfId="0" applyFont="1" applyFill="1" applyBorder="1" applyAlignment="1">
      <alignment horizontal="center" vertical="center" wrapText="1"/>
    </xf>
    <xf numFmtId="0" fontId="8" fillId="3" borderId="29" xfId="0" applyFont="1" applyFill="1" applyBorder="1" applyAlignment="1">
      <alignment horizontal="center" vertical="center" wrapText="1"/>
    </xf>
    <xf numFmtId="3" fontId="8" fillId="2" borderId="17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left" vertical="top" wrapText="1"/>
    </xf>
    <xf numFmtId="0" fontId="4" fillId="0" borderId="33" xfId="0" applyFont="1" applyBorder="1" applyAlignment="1">
      <alignment horizontal="left" vertical="top" wrapText="1"/>
    </xf>
    <xf numFmtId="0" fontId="4" fillId="0" borderId="43" xfId="0" applyFont="1" applyBorder="1" applyAlignment="1">
      <alignment horizontal="left" vertical="top" wrapText="1"/>
    </xf>
    <xf numFmtId="164" fontId="4" fillId="0" borderId="32" xfId="0" applyNumberFormat="1" applyFont="1" applyBorder="1" applyAlignment="1">
      <alignment horizontal="center" wrapText="1"/>
    </xf>
    <xf numFmtId="164" fontId="4" fillId="0" borderId="43" xfId="0" applyNumberFormat="1" applyFont="1" applyBorder="1" applyAlignment="1">
      <alignment horizont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N66"/>
  <sheetViews>
    <sheetView tabSelected="1" zoomScaleNormal="100" workbookViewId="0">
      <selection activeCell="B31" sqref="B31"/>
    </sheetView>
  </sheetViews>
  <sheetFormatPr defaultRowHeight="11.25" x14ac:dyDescent="0.2"/>
  <cols>
    <col min="1" max="1" width="10" style="9" customWidth="1"/>
    <col min="2" max="2" width="34.7109375" style="9" bestFit="1" customWidth="1"/>
    <col min="3" max="3" width="4.5703125" style="20" customWidth="1"/>
    <col min="4" max="4" width="11" style="9" customWidth="1"/>
    <col min="5" max="5" width="9.5703125" style="9" customWidth="1"/>
    <col min="6" max="6" width="12.28515625" style="9" customWidth="1"/>
    <col min="7" max="7" width="14.5703125" style="9" customWidth="1"/>
    <col min="8" max="8" width="9.85546875" style="9" customWidth="1"/>
    <col min="9" max="9" width="11.28515625" style="9" customWidth="1"/>
    <col min="10" max="10" width="10.42578125" style="9" customWidth="1"/>
    <col min="11" max="12" width="10.28515625" style="19" customWidth="1"/>
    <col min="13" max="13" width="9.85546875" style="19" customWidth="1"/>
    <col min="14" max="14" width="15.5703125" style="9" bestFit="1" customWidth="1"/>
    <col min="15" max="16384" width="9.140625" style="9"/>
  </cols>
  <sheetData>
    <row r="1" spans="1:14" ht="12.75" x14ac:dyDescent="0.2">
      <c r="N1" s="45" t="s">
        <v>41</v>
      </c>
    </row>
    <row r="2" spans="1:14" s="59" customFormat="1" ht="29.1" customHeight="1" x14ac:dyDescent="0.2">
      <c r="A2" s="135" t="s">
        <v>42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</row>
    <row r="3" spans="1:14" s="1" customFormat="1" ht="15.75" x14ac:dyDescent="0.25">
      <c r="A3" s="133" t="s">
        <v>27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</row>
    <row r="4" spans="1:14" s="1" customFormat="1" ht="15.75" x14ac:dyDescent="0.25">
      <c r="A4" s="134" t="s">
        <v>46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</row>
    <row r="5" spans="1:14" s="1" customFormat="1" ht="15.75" x14ac:dyDescent="0.25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14" s="1" customFormat="1" ht="9.9499999999999993" customHeight="1" thickBot="1" x14ac:dyDescent="0.25">
      <c r="C6" s="2"/>
      <c r="K6" s="3"/>
      <c r="L6" s="3"/>
      <c r="M6" s="3"/>
    </row>
    <row r="7" spans="1:14" s="1" customFormat="1" ht="15" customHeight="1" thickTop="1" x14ac:dyDescent="0.2">
      <c r="A7" s="60" t="s">
        <v>0</v>
      </c>
      <c r="B7" s="60"/>
      <c r="C7" s="60"/>
      <c r="D7" s="60"/>
      <c r="E7" s="102"/>
      <c r="F7" s="103"/>
      <c r="G7" s="103"/>
      <c r="H7" s="103"/>
      <c r="I7" s="103"/>
      <c r="J7" s="4"/>
      <c r="K7" s="136" t="s">
        <v>1</v>
      </c>
      <c r="L7" s="137"/>
      <c r="M7" s="137"/>
      <c r="N7" s="138"/>
    </row>
    <row r="8" spans="1:14" s="1" customFormat="1" ht="15" customHeight="1" x14ac:dyDescent="0.2">
      <c r="A8" s="60" t="s">
        <v>10</v>
      </c>
      <c r="B8" s="60"/>
      <c r="C8" s="60"/>
      <c r="D8" s="60"/>
      <c r="E8" s="61"/>
      <c r="F8" s="62"/>
      <c r="G8" s="62"/>
      <c r="H8" s="62"/>
      <c r="I8" s="62"/>
      <c r="J8" s="4"/>
      <c r="K8" s="139" t="s">
        <v>2</v>
      </c>
      <c r="L8" s="140"/>
      <c r="M8" s="140"/>
      <c r="N8" s="141"/>
    </row>
    <row r="9" spans="1:14" s="1" customFormat="1" ht="15" customHeight="1" x14ac:dyDescent="0.2">
      <c r="A9" s="60" t="s">
        <v>4</v>
      </c>
      <c r="B9" s="60"/>
      <c r="C9" s="60"/>
      <c r="D9" s="60"/>
      <c r="E9" s="102"/>
      <c r="F9" s="103"/>
      <c r="G9" s="103"/>
      <c r="H9" s="103"/>
      <c r="I9" s="103"/>
      <c r="J9" s="5"/>
      <c r="K9" s="6" t="s">
        <v>3</v>
      </c>
      <c r="L9" s="21"/>
      <c r="M9" s="142"/>
      <c r="N9" s="143"/>
    </row>
    <row r="10" spans="1:14" s="1" customFormat="1" ht="15" customHeight="1" thickBot="1" x14ac:dyDescent="0.25">
      <c r="A10" s="60" t="s">
        <v>14</v>
      </c>
      <c r="B10" s="60"/>
      <c r="C10" s="60"/>
      <c r="D10" s="60"/>
      <c r="E10" s="102"/>
      <c r="F10" s="103"/>
      <c r="G10" s="103"/>
      <c r="H10" s="103"/>
      <c r="I10" s="103"/>
      <c r="J10" s="5"/>
      <c r="K10" s="23" t="s">
        <v>47</v>
      </c>
      <c r="L10" s="22"/>
      <c r="M10" s="91"/>
      <c r="N10" s="92"/>
    </row>
    <row r="11" spans="1:14" s="1" customFormat="1" ht="15" customHeight="1" thickTop="1" x14ac:dyDescent="0.2">
      <c r="A11" s="60"/>
      <c r="B11" s="60"/>
      <c r="C11" s="60"/>
      <c r="D11" s="60"/>
      <c r="E11" s="61"/>
      <c r="F11" s="62"/>
      <c r="G11" s="62"/>
      <c r="H11" s="62"/>
      <c r="I11" s="62"/>
      <c r="J11" s="7"/>
      <c r="K11" s="8"/>
      <c r="L11" s="8"/>
      <c r="M11" s="8"/>
    </row>
    <row r="12" spans="1:14" ht="12.75" customHeight="1" x14ac:dyDescent="0.2">
      <c r="A12" s="128" t="s">
        <v>32</v>
      </c>
      <c r="B12" s="129"/>
      <c r="C12" s="104" t="s">
        <v>5</v>
      </c>
      <c r="D12" s="106" t="s">
        <v>26</v>
      </c>
      <c r="E12" s="107"/>
      <c r="F12" s="107"/>
      <c r="G12" s="107"/>
      <c r="H12" s="108"/>
      <c r="I12" s="111" t="s">
        <v>30</v>
      </c>
      <c r="J12" s="113" t="s">
        <v>1</v>
      </c>
      <c r="K12" s="120" t="s">
        <v>29</v>
      </c>
      <c r="L12" s="121"/>
      <c r="M12" s="121"/>
      <c r="N12" s="122"/>
    </row>
    <row r="13" spans="1:14" s="10" customFormat="1" ht="90.75" customHeight="1" thickBot="1" x14ac:dyDescent="0.25">
      <c r="A13" s="130"/>
      <c r="B13" s="131"/>
      <c r="C13" s="105"/>
      <c r="D13" s="29" t="s">
        <v>48</v>
      </c>
      <c r="E13" s="29" t="s">
        <v>8</v>
      </c>
      <c r="F13" s="29" t="s">
        <v>15</v>
      </c>
      <c r="G13" s="29" t="s">
        <v>43</v>
      </c>
      <c r="H13" s="29" t="s">
        <v>45</v>
      </c>
      <c r="I13" s="112"/>
      <c r="J13" s="114"/>
      <c r="K13" s="54" t="s">
        <v>44</v>
      </c>
      <c r="L13" s="46" t="s">
        <v>11</v>
      </c>
      <c r="M13" s="46" t="s">
        <v>16</v>
      </c>
      <c r="N13" s="47" t="s">
        <v>17</v>
      </c>
    </row>
    <row r="14" spans="1:14" ht="15" customHeight="1" x14ac:dyDescent="0.2">
      <c r="A14" s="93" t="s">
        <v>18</v>
      </c>
      <c r="B14" s="94"/>
      <c r="C14" s="28">
        <v>1</v>
      </c>
      <c r="D14" s="30"/>
      <c r="E14" s="31"/>
      <c r="F14" s="32"/>
      <c r="G14" s="32"/>
      <c r="H14" s="48"/>
      <c r="I14" s="48"/>
      <c r="J14" s="33"/>
      <c r="K14" s="115"/>
      <c r="L14" s="88"/>
      <c r="M14" s="88">
        <f>SUM(I14:I17)+L14</f>
        <v>0</v>
      </c>
      <c r="N14" s="86">
        <f>K14-M14</f>
        <v>0</v>
      </c>
    </row>
    <row r="15" spans="1:14" ht="15" customHeight="1" x14ac:dyDescent="0.2">
      <c r="A15" s="95"/>
      <c r="B15" s="96"/>
      <c r="C15" s="28">
        <f>C14+1</f>
        <v>2</v>
      </c>
      <c r="D15" s="34"/>
      <c r="E15" s="27"/>
      <c r="F15" s="26"/>
      <c r="G15" s="26"/>
      <c r="H15" s="49"/>
      <c r="I15" s="49"/>
      <c r="J15" s="35"/>
      <c r="K15" s="100"/>
      <c r="L15" s="89"/>
      <c r="M15" s="89"/>
      <c r="N15" s="87"/>
    </row>
    <row r="16" spans="1:14" ht="15" customHeight="1" x14ac:dyDescent="0.2">
      <c r="A16" s="95"/>
      <c r="B16" s="96"/>
      <c r="C16" s="28">
        <f t="shared" ref="C16:C45" si="0">C15+1</f>
        <v>3</v>
      </c>
      <c r="D16" s="36"/>
      <c r="E16" s="27"/>
      <c r="F16" s="26"/>
      <c r="G16" s="26"/>
      <c r="H16" s="49"/>
      <c r="I16" s="49"/>
      <c r="J16" s="35"/>
      <c r="K16" s="100"/>
      <c r="L16" s="89"/>
      <c r="M16" s="89"/>
      <c r="N16" s="72" t="e">
        <f>M14/K14</f>
        <v>#DIV/0!</v>
      </c>
    </row>
    <row r="17" spans="1:14" ht="15" customHeight="1" x14ac:dyDescent="0.2">
      <c r="A17" s="97"/>
      <c r="B17" s="98"/>
      <c r="C17" s="28">
        <f t="shared" si="0"/>
        <v>4</v>
      </c>
      <c r="D17" s="34"/>
      <c r="E17" s="27"/>
      <c r="F17" s="26"/>
      <c r="G17" s="26"/>
      <c r="H17" s="49"/>
      <c r="I17" s="49"/>
      <c r="J17" s="35"/>
      <c r="K17" s="116"/>
      <c r="L17" s="90"/>
      <c r="M17" s="90"/>
      <c r="N17" s="73"/>
    </row>
    <row r="18" spans="1:14" ht="15" customHeight="1" x14ac:dyDescent="0.2">
      <c r="A18" s="93" t="s">
        <v>31</v>
      </c>
      <c r="B18" s="94"/>
      <c r="C18" s="28">
        <f t="shared" si="0"/>
        <v>5</v>
      </c>
      <c r="D18" s="34"/>
      <c r="E18" s="25"/>
      <c r="F18" s="26"/>
      <c r="G18" s="26"/>
      <c r="H18" s="49"/>
      <c r="I18" s="49"/>
      <c r="J18" s="35"/>
      <c r="K18" s="99"/>
      <c r="L18" s="88"/>
      <c r="M18" s="88">
        <f>SUM(I18:I21)+L18</f>
        <v>0</v>
      </c>
      <c r="N18" s="86">
        <f>K18-M18</f>
        <v>0</v>
      </c>
    </row>
    <row r="19" spans="1:14" ht="15" customHeight="1" x14ac:dyDescent="0.2">
      <c r="A19" s="95"/>
      <c r="B19" s="96"/>
      <c r="C19" s="28">
        <f t="shared" si="0"/>
        <v>6</v>
      </c>
      <c r="D19" s="34"/>
      <c r="E19" s="25"/>
      <c r="F19" s="26"/>
      <c r="G19" s="26"/>
      <c r="H19" s="49"/>
      <c r="I19" s="49"/>
      <c r="J19" s="35"/>
      <c r="K19" s="100"/>
      <c r="L19" s="89"/>
      <c r="M19" s="89"/>
      <c r="N19" s="87"/>
    </row>
    <row r="20" spans="1:14" ht="15" customHeight="1" x14ac:dyDescent="0.2">
      <c r="A20" s="95"/>
      <c r="B20" s="96"/>
      <c r="C20" s="28">
        <f t="shared" si="0"/>
        <v>7</v>
      </c>
      <c r="D20" s="34"/>
      <c r="E20" s="25"/>
      <c r="F20" s="26"/>
      <c r="G20" s="26"/>
      <c r="H20" s="49"/>
      <c r="I20" s="49"/>
      <c r="J20" s="35"/>
      <c r="K20" s="100"/>
      <c r="L20" s="89"/>
      <c r="M20" s="89"/>
      <c r="N20" s="72" t="e">
        <f>M18/K18</f>
        <v>#DIV/0!</v>
      </c>
    </row>
    <row r="21" spans="1:14" ht="15" customHeight="1" x14ac:dyDescent="0.2">
      <c r="A21" s="97"/>
      <c r="B21" s="98"/>
      <c r="C21" s="28">
        <f t="shared" si="0"/>
        <v>8</v>
      </c>
      <c r="D21" s="34"/>
      <c r="E21" s="25"/>
      <c r="F21" s="26"/>
      <c r="G21" s="26"/>
      <c r="H21" s="49"/>
      <c r="I21" s="49"/>
      <c r="J21" s="35"/>
      <c r="K21" s="101"/>
      <c r="L21" s="90"/>
      <c r="M21" s="90"/>
      <c r="N21" s="73"/>
    </row>
    <row r="22" spans="1:14" ht="15" customHeight="1" x14ac:dyDescent="0.2">
      <c r="A22" s="64" t="s">
        <v>33</v>
      </c>
      <c r="B22" s="55" t="s">
        <v>34</v>
      </c>
      <c r="C22" s="28">
        <f>C21+1</f>
        <v>9</v>
      </c>
      <c r="D22" s="34"/>
      <c r="E22" s="25"/>
      <c r="F22" s="26"/>
      <c r="G22" s="26"/>
      <c r="H22" s="49"/>
      <c r="I22" s="49"/>
      <c r="J22" s="35"/>
      <c r="K22" s="126"/>
      <c r="L22" s="123"/>
      <c r="M22" s="123">
        <f>SUM(I22:I37)+L22</f>
        <v>0</v>
      </c>
      <c r="N22" s="56">
        <f>K22-M22</f>
        <v>0</v>
      </c>
    </row>
    <row r="23" spans="1:14" ht="15" customHeight="1" x14ac:dyDescent="0.2">
      <c r="A23" s="65"/>
      <c r="B23" s="55" t="s">
        <v>35</v>
      </c>
      <c r="C23" s="28">
        <f t="shared" si="0"/>
        <v>10</v>
      </c>
      <c r="D23" s="34"/>
      <c r="E23" s="25"/>
      <c r="F23" s="26"/>
      <c r="G23" s="26"/>
      <c r="H23" s="49"/>
      <c r="I23" s="49"/>
      <c r="J23" s="35"/>
      <c r="K23" s="127"/>
      <c r="L23" s="124"/>
      <c r="M23" s="124"/>
      <c r="N23" s="57"/>
    </row>
    <row r="24" spans="1:14" ht="15" customHeight="1" x14ac:dyDescent="0.2">
      <c r="A24" s="65"/>
      <c r="B24" s="55" t="s">
        <v>36</v>
      </c>
      <c r="C24" s="28">
        <f t="shared" si="0"/>
        <v>11</v>
      </c>
      <c r="D24" s="34"/>
      <c r="E24" s="25"/>
      <c r="F24" s="26"/>
      <c r="G24" s="26"/>
      <c r="H24" s="49"/>
      <c r="I24" s="49"/>
      <c r="J24" s="35"/>
      <c r="K24" s="127"/>
      <c r="L24" s="124"/>
      <c r="M24" s="124"/>
      <c r="N24" s="57"/>
    </row>
    <row r="25" spans="1:14" ht="15" customHeight="1" x14ac:dyDescent="0.2">
      <c r="A25" s="65"/>
      <c r="B25" s="55" t="s">
        <v>37</v>
      </c>
      <c r="C25" s="28">
        <f t="shared" si="0"/>
        <v>12</v>
      </c>
      <c r="D25" s="34"/>
      <c r="E25" s="25"/>
      <c r="F25" s="26"/>
      <c r="G25" s="26"/>
      <c r="H25" s="49"/>
      <c r="I25" s="49"/>
      <c r="J25" s="35"/>
      <c r="K25" s="127"/>
      <c r="L25" s="124"/>
      <c r="M25" s="124"/>
      <c r="N25" s="57"/>
    </row>
    <row r="26" spans="1:14" ht="15" customHeight="1" x14ac:dyDescent="0.2">
      <c r="A26" s="65"/>
      <c r="B26" s="55" t="s">
        <v>38</v>
      </c>
      <c r="C26" s="28">
        <f t="shared" si="0"/>
        <v>13</v>
      </c>
      <c r="D26" s="34"/>
      <c r="E26" s="25"/>
      <c r="F26" s="26"/>
      <c r="G26" s="26"/>
      <c r="H26" s="49"/>
      <c r="I26" s="49"/>
      <c r="J26" s="35"/>
      <c r="K26" s="127"/>
      <c r="L26" s="124"/>
      <c r="M26" s="124"/>
      <c r="N26" s="57"/>
    </row>
    <row r="27" spans="1:14" ht="15" customHeight="1" x14ac:dyDescent="0.2">
      <c r="A27" s="65"/>
      <c r="B27" s="55" t="s">
        <v>39</v>
      </c>
      <c r="C27" s="28">
        <f t="shared" si="0"/>
        <v>14</v>
      </c>
      <c r="D27" s="34"/>
      <c r="E27" s="25"/>
      <c r="F27" s="26"/>
      <c r="G27" s="26"/>
      <c r="H27" s="49"/>
      <c r="I27" s="49"/>
      <c r="J27" s="35"/>
      <c r="K27" s="127"/>
      <c r="L27" s="124"/>
      <c r="M27" s="124"/>
      <c r="N27" s="57"/>
    </row>
    <row r="28" spans="1:14" ht="15" customHeight="1" x14ac:dyDescent="0.2">
      <c r="A28" s="65"/>
      <c r="B28" s="55" t="s">
        <v>40</v>
      </c>
      <c r="C28" s="28">
        <f t="shared" si="0"/>
        <v>15</v>
      </c>
      <c r="D28" s="34"/>
      <c r="E28" s="25"/>
      <c r="F28" s="26"/>
      <c r="G28" s="26"/>
      <c r="H28" s="49"/>
      <c r="I28" s="49"/>
      <c r="J28" s="35"/>
      <c r="K28" s="127"/>
      <c r="L28" s="124"/>
      <c r="M28" s="124"/>
      <c r="N28" s="57"/>
    </row>
    <row r="29" spans="1:14" ht="15" customHeight="1" x14ac:dyDescent="0.2">
      <c r="A29" s="65"/>
      <c r="C29" s="28">
        <f t="shared" si="0"/>
        <v>16</v>
      </c>
      <c r="D29" s="34"/>
      <c r="E29" s="25"/>
      <c r="F29" s="26"/>
      <c r="G29" s="26"/>
      <c r="H29" s="49"/>
      <c r="I29" s="49"/>
      <c r="J29" s="35"/>
      <c r="K29" s="127"/>
      <c r="L29" s="124"/>
      <c r="M29" s="124"/>
      <c r="N29" s="57"/>
    </row>
    <row r="30" spans="1:14" ht="15" customHeight="1" x14ac:dyDescent="0.2">
      <c r="A30" s="65"/>
      <c r="B30" s="53"/>
      <c r="C30" s="28">
        <f>C28+1</f>
        <v>16</v>
      </c>
      <c r="D30" s="34"/>
      <c r="E30" s="25"/>
      <c r="F30" s="26"/>
      <c r="G30" s="26"/>
      <c r="H30" s="49"/>
      <c r="I30" s="49"/>
      <c r="J30" s="35"/>
      <c r="K30" s="127"/>
      <c r="L30" s="124"/>
      <c r="M30" s="124"/>
      <c r="N30" s="57"/>
    </row>
    <row r="31" spans="1:14" ht="15" customHeight="1" x14ac:dyDescent="0.2">
      <c r="A31" s="65"/>
      <c r="B31" s="53"/>
      <c r="C31" s="28">
        <f t="shared" si="0"/>
        <v>17</v>
      </c>
      <c r="D31" s="34"/>
      <c r="E31" s="25"/>
      <c r="F31" s="26"/>
      <c r="G31" s="26"/>
      <c r="H31" s="49"/>
      <c r="I31" s="49"/>
      <c r="J31" s="35"/>
      <c r="K31" s="127"/>
      <c r="L31" s="124"/>
      <c r="M31" s="124"/>
      <c r="N31" s="57"/>
    </row>
    <row r="32" spans="1:14" ht="15" customHeight="1" x14ac:dyDescent="0.2">
      <c r="A32" s="65"/>
      <c r="B32" s="53"/>
      <c r="C32" s="28">
        <f t="shared" si="0"/>
        <v>18</v>
      </c>
      <c r="D32" s="34"/>
      <c r="E32" s="25"/>
      <c r="F32" s="26"/>
      <c r="G32" s="26"/>
      <c r="H32" s="49"/>
      <c r="I32" s="49"/>
      <c r="J32" s="35"/>
      <c r="K32" s="127"/>
      <c r="L32" s="124"/>
      <c r="M32" s="124"/>
      <c r="N32" s="57"/>
    </row>
    <row r="33" spans="1:14" ht="15" customHeight="1" x14ac:dyDescent="0.2">
      <c r="A33" s="65"/>
      <c r="B33" s="53"/>
      <c r="C33" s="28">
        <f t="shared" si="0"/>
        <v>19</v>
      </c>
      <c r="D33" s="34"/>
      <c r="E33" s="25"/>
      <c r="F33" s="26"/>
      <c r="G33" s="26"/>
      <c r="H33" s="49"/>
      <c r="I33" s="49"/>
      <c r="J33" s="35"/>
      <c r="K33" s="127"/>
      <c r="L33" s="124"/>
      <c r="M33" s="124"/>
      <c r="N33" s="57"/>
    </row>
    <row r="34" spans="1:14" ht="15" customHeight="1" x14ac:dyDescent="0.2">
      <c r="A34" s="65"/>
      <c r="B34" s="53"/>
      <c r="C34" s="28">
        <f t="shared" si="0"/>
        <v>20</v>
      </c>
      <c r="D34" s="34"/>
      <c r="E34" s="25"/>
      <c r="F34" s="26"/>
      <c r="G34" s="26"/>
      <c r="H34" s="49"/>
      <c r="I34" s="49"/>
      <c r="J34" s="35"/>
      <c r="K34" s="127"/>
      <c r="L34" s="124"/>
      <c r="M34" s="124"/>
      <c r="N34" s="57"/>
    </row>
    <row r="35" spans="1:14" ht="15" customHeight="1" x14ac:dyDescent="0.2">
      <c r="A35" s="65"/>
      <c r="B35" s="53"/>
      <c r="C35" s="28">
        <f t="shared" si="0"/>
        <v>21</v>
      </c>
      <c r="D35" s="34"/>
      <c r="E35" s="25"/>
      <c r="F35" s="26"/>
      <c r="G35" s="26"/>
      <c r="H35" s="49"/>
      <c r="I35" s="49"/>
      <c r="J35" s="35"/>
      <c r="K35" s="127"/>
      <c r="L35" s="124"/>
      <c r="M35" s="124"/>
      <c r="N35" s="58"/>
    </row>
    <row r="36" spans="1:14" ht="15" customHeight="1" x14ac:dyDescent="0.2">
      <c r="A36" s="65"/>
      <c r="B36" s="53"/>
      <c r="C36" s="28">
        <f t="shared" si="0"/>
        <v>22</v>
      </c>
      <c r="D36" s="34"/>
      <c r="E36" s="25"/>
      <c r="F36" s="26"/>
      <c r="G36" s="26"/>
      <c r="H36" s="49"/>
      <c r="I36" s="49"/>
      <c r="J36" s="35"/>
      <c r="K36" s="127"/>
      <c r="L36" s="124"/>
      <c r="M36" s="124"/>
      <c r="N36" s="125" t="e">
        <f>M22/K22</f>
        <v>#DIV/0!</v>
      </c>
    </row>
    <row r="37" spans="1:14" ht="15" customHeight="1" x14ac:dyDescent="0.2">
      <c r="A37" s="65"/>
      <c r="B37" s="53"/>
      <c r="C37" s="28">
        <f t="shared" si="0"/>
        <v>23</v>
      </c>
      <c r="D37" s="34"/>
      <c r="E37" s="25"/>
      <c r="F37" s="26"/>
      <c r="G37" s="26"/>
      <c r="H37" s="49"/>
      <c r="I37" s="49"/>
      <c r="J37" s="35"/>
      <c r="K37" s="127"/>
      <c r="L37" s="124"/>
      <c r="M37" s="124"/>
      <c r="N37" s="72"/>
    </row>
    <row r="38" spans="1:14" ht="15" customHeight="1" x14ac:dyDescent="0.2">
      <c r="A38" s="78" t="s">
        <v>12</v>
      </c>
      <c r="B38" s="79"/>
      <c r="C38" s="28">
        <f t="shared" si="0"/>
        <v>24</v>
      </c>
      <c r="D38" s="34"/>
      <c r="E38" s="25"/>
      <c r="F38" s="26"/>
      <c r="G38" s="26"/>
      <c r="H38" s="49"/>
      <c r="I38" s="49"/>
      <c r="J38" s="35"/>
      <c r="K38" s="71"/>
      <c r="L38" s="123"/>
      <c r="M38" s="123"/>
      <c r="N38" s="69">
        <f>K38-M38</f>
        <v>0</v>
      </c>
    </row>
    <row r="39" spans="1:14" ht="15" customHeight="1" x14ac:dyDescent="0.2">
      <c r="A39" s="80"/>
      <c r="B39" s="81"/>
      <c r="C39" s="28">
        <f t="shared" si="0"/>
        <v>25</v>
      </c>
      <c r="D39" s="34"/>
      <c r="E39" s="25"/>
      <c r="F39" s="26"/>
      <c r="G39" s="26"/>
      <c r="H39" s="49"/>
      <c r="I39" s="49"/>
      <c r="J39" s="35"/>
      <c r="K39" s="71"/>
      <c r="L39" s="124"/>
      <c r="M39" s="124"/>
      <c r="N39" s="69"/>
    </row>
    <row r="40" spans="1:14" ht="15" customHeight="1" x14ac:dyDescent="0.2">
      <c r="A40" s="80"/>
      <c r="B40" s="81"/>
      <c r="C40" s="28">
        <f t="shared" si="0"/>
        <v>26</v>
      </c>
      <c r="D40" s="34"/>
      <c r="E40" s="25"/>
      <c r="F40" s="26"/>
      <c r="G40" s="26"/>
      <c r="H40" s="49"/>
      <c r="I40" s="49"/>
      <c r="J40" s="35"/>
      <c r="K40" s="71"/>
      <c r="L40" s="124"/>
      <c r="M40" s="124"/>
      <c r="N40" s="70" t="e">
        <f>M38/K38</f>
        <v>#DIV/0!</v>
      </c>
    </row>
    <row r="41" spans="1:14" ht="15" customHeight="1" x14ac:dyDescent="0.2">
      <c r="A41" s="82"/>
      <c r="B41" s="83"/>
      <c r="C41" s="28">
        <f t="shared" si="0"/>
        <v>27</v>
      </c>
      <c r="D41" s="34"/>
      <c r="E41" s="25"/>
      <c r="F41" s="26"/>
      <c r="G41" s="26"/>
      <c r="H41" s="49"/>
      <c r="I41" s="49"/>
      <c r="J41" s="35"/>
      <c r="K41" s="71"/>
      <c r="L41" s="132"/>
      <c r="M41" s="132"/>
      <c r="N41" s="70"/>
    </row>
    <row r="42" spans="1:14" ht="15" customHeight="1" x14ac:dyDescent="0.2">
      <c r="A42" s="78" t="s">
        <v>13</v>
      </c>
      <c r="B42" s="79"/>
      <c r="C42" s="28">
        <f t="shared" si="0"/>
        <v>28</v>
      </c>
      <c r="D42" s="34"/>
      <c r="E42" s="25"/>
      <c r="F42" s="26"/>
      <c r="G42" s="26"/>
      <c r="H42" s="49"/>
      <c r="I42" s="49"/>
      <c r="J42" s="35"/>
      <c r="K42" s="117"/>
      <c r="L42" s="88"/>
      <c r="M42" s="88">
        <f>SUM(I42:I45)+L42</f>
        <v>0</v>
      </c>
      <c r="N42" s="86">
        <f>K42-M42</f>
        <v>0</v>
      </c>
    </row>
    <row r="43" spans="1:14" ht="15" customHeight="1" x14ac:dyDescent="0.2">
      <c r="A43" s="80"/>
      <c r="B43" s="81"/>
      <c r="C43" s="28">
        <f t="shared" si="0"/>
        <v>29</v>
      </c>
      <c r="D43" s="34"/>
      <c r="E43" s="25"/>
      <c r="F43" s="26"/>
      <c r="G43" s="26"/>
      <c r="H43" s="49"/>
      <c r="I43" s="49"/>
      <c r="J43" s="35"/>
      <c r="K43" s="118"/>
      <c r="L43" s="89"/>
      <c r="M43" s="89"/>
      <c r="N43" s="87"/>
    </row>
    <row r="44" spans="1:14" ht="15" customHeight="1" x14ac:dyDescent="0.2">
      <c r="A44" s="80"/>
      <c r="B44" s="81"/>
      <c r="C44" s="28">
        <f t="shared" si="0"/>
        <v>30</v>
      </c>
      <c r="D44" s="34"/>
      <c r="E44" s="25"/>
      <c r="F44" s="26"/>
      <c r="G44" s="26"/>
      <c r="H44" s="49"/>
      <c r="I44" s="49"/>
      <c r="J44" s="35"/>
      <c r="K44" s="118"/>
      <c r="L44" s="89"/>
      <c r="M44" s="89"/>
      <c r="N44" s="72" t="e">
        <f>M42/K42</f>
        <v>#DIV/0!</v>
      </c>
    </row>
    <row r="45" spans="1:14" ht="15" customHeight="1" thickBot="1" x14ac:dyDescent="0.25">
      <c r="A45" s="84"/>
      <c r="B45" s="85"/>
      <c r="C45" s="28">
        <f t="shared" si="0"/>
        <v>31</v>
      </c>
      <c r="D45" s="37"/>
      <c r="E45" s="38"/>
      <c r="F45" s="39"/>
      <c r="G45" s="39"/>
      <c r="H45" s="50"/>
      <c r="I45" s="50"/>
      <c r="J45" s="40"/>
      <c r="K45" s="119"/>
      <c r="L45" s="90"/>
      <c r="M45" s="90"/>
      <c r="N45" s="73"/>
    </row>
    <row r="46" spans="1:14" ht="26.25" customHeight="1" x14ac:dyDescent="0.2">
      <c r="A46" s="66" t="s">
        <v>9</v>
      </c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8"/>
    </row>
    <row r="47" spans="1:14" ht="12.75" customHeight="1" x14ac:dyDescent="0.2">
      <c r="A47" s="74" t="s">
        <v>6</v>
      </c>
      <c r="B47" s="75"/>
      <c r="C47" s="75"/>
      <c r="D47" s="75"/>
      <c r="E47" s="75"/>
      <c r="F47" s="75"/>
      <c r="G47" s="76"/>
      <c r="H47" s="11">
        <f>SUM(H14:H45)</f>
        <v>0</v>
      </c>
      <c r="I47" s="11">
        <f>IF(SUM(I14:I45)&gt;SUM(K14:K45),"Túl sok!!!",SUM(I14:I45))</f>
        <v>0</v>
      </c>
      <c r="J47" s="11">
        <f>SUM(J14:J45)</f>
        <v>0</v>
      </c>
      <c r="K47" s="11">
        <f>SUM(K14:K45)</f>
        <v>0</v>
      </c>
      <c r="L47" s="11">
        <f>SUM(L14:L45)</f>
        <v>0</v>
      </c>
      <c r="M47" s="11">
        <f>SUM(M14:M45)</f>
        <v>0</v>
      </c>
      <c r="N47" s="12"/>
    </row>
    <row r="48" spans="1:14" x14ac:dyDescent="0.2">
      <c r="A48" s="42" t="s">
        <v>22</v>
      </c>
      <c r="B48" s="42"/>
    </row>
    <row r="50" spans="1:14" ht="32.25" customHeight="1" x14ac:dyDescent="0.2">
      <c r="A50" s="109" t="s">
        <v>19</v>
      </c>
      <c r="B50" s="109"/>
      <c r="C50" s="109"/>
      <c r="D50" s="109"/>
      <c r="E50" s="109"/>
      <c r="F50" s="109"/>
      <c r="G50" s="109"/>
      <c r="H50" s="109"/>
      <c r="I50" s="109"/>
      <c r="J50" s="109"/>
      <c r="K50" s="109"/>
      <c r="L50" s="109"/>
      <c r="M50" s="109"/>
      <c r="N50" s="109"/>
    </row>
    <row r="51" spans="1:14" s="51" customFormat="1" ht="33.75" customHeight="1" x14ac:dyDescent="0.2">
      <c r="A51" s="77" t="s">
        <v>28</v>
      </c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</row>
    <row r="52" spans="1:14" ht="24" customHeight="1" x14ac:dyDescent="0.2">
      <c r="A52" s="63" t="s">
        <v>20</v>
      </c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</row>
    <row r="53" spans="1:14" ht="12.75" x14ac:dyDescent="0.2">
      <c r="A53" s="63" t="s">
        <v>21</v>
      </c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</row>
    <row r="54" spans="1:14" ht="18" customHeight="1" x14ac:dyDescent="0.2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</row>
    <row r="55" spans="1:14" ht="12.75" x14ac:dyDescent="0.2">
      <c r="A55" s="44" t="s">
        <v>7</v>
      </c>
      <c r="B55" s="44"/>
      <c r="C55" s="110"/>
      <c r="D55" s="110"/>
      <c r="E55" s="110"/>
      <c r="F55" s="14"/>
      <c r="G55" s="14"/>
      <c r="H55" s="14"/>
      <c r="I55" s="14"/>
      <c r="J55" s="14"/>
      <c r="K55" s="14"/>
      <c r="L55" s="14"/>
      <c r="M55" s="14"/>
      <c r="N55" s="14"/>
    </row>
    <row r="56" spans="1:14" ht="12.75" x14ac:dyDescent="0.2">
      <c r="A56" s="13" t="s">
        <v>24</v>
      </c>
      <c r="B56" s="13"/>
      <c r="C56" s="14"/>
      <c r="D56" s="14"/>
      <c r="E56" s="14"/>
      <c r="F56" s="14"/>
      <c r="G56" s="43" t="s">
        <v>25</v>
      </c>
      <c r="H56" s="14"/>
      <c r="I56" s="14"/>
      <c r="J56" s="14"/>
      <c r="K56" s="14"/>
      <c r="L56" s="14"/>
      <c r="M56" s="14"/>
      <c r="N56" s="14"/>
    </row>
    <row r="57" spans="1:14" ht="12.75" x14ac:dyDescent="0.2">
      <c r="A57" s="13"/>
      <c r="B57" s="13"/>
      <c r="C57" s="14"/>
      <c r="D57" s="14"/>
      <c r="E57" s="14"/>
      <c r="F57" s="14"/>
      <c r="G57" s="43" t="s">
        <v>23</v>
      </c>
      <c r="H57" s="14"/>
      <c r="I57" s="14"/>
      <c r="J57" s="14"/>
      <c r="K57" s="14"/>
      <c r="L57" s="14"/>
      <c r="M57" s="14"/>
      <c r="N57" s="14"/>
    </row>
    <row r="58" spans="1:14" ht="6" customHeight="1" x14ac:dyDescent="0.2">
      <c r="C58" s="9"/>
      <c r="K58" s="9"/>
      <c r="L58" s="9"/>
      <c r="M58" s="9"/>
    </row>
    <row r="59" spans="1:14" ht="12" x14ac:dyDescent="0.2">
      <c r="A59" s="15"/>
      <c r="B59" s="15"/>
      <c r="C59" s="16"/>
      <c r="D59" s="16"/>
      <c r="E59" s="16"/>
      <c r="F59" s="16"/>
      <c r="G59" s="16"/>
      <c r="K59" s="9"/>
      <c r="L59" s="9"/>
      <c r="M59" s="9"/>
    </row>
    <row r="60" spans="1:14" ht="12" x14ac:dyDescent="0.2">
      <c r="A60" s="17"/>
      <c r="B60" s="17"/>
      <c r="C60" s="16"/>
      <c r="D60" s="16"/>
      <c r="E60" s="16"/>
      <c r="F60" s="16"/>
      <c r="G60" s="16"/>
      <c r="K60" s="9"/>
      <c r="L60" s="9"/>
      <c r="M60" s="9"/>
    </row>
    <row r="61" spans="1:14" ht="12" x14ac:dyDescent="0.2">
      <c r="A61" s="17"/>
      <c r="B61" s="17"/>
      <c r="C61" s="18"/>
      <c r="D61" s="16"/>
      <c r="E61" s="16"/>
      <c r="F61" s="16"/>
      <c r="G61" s="16"/>
    </row>
    <row r="62" spans="1:14" ht="12" x14ac:dyDescent="0.2">
      <c r="A62" s="17"/>
      <c r="B62" s="17"/>
      <c r="C62" s="18"/>
      <c r="D62" s="16"/>
      <c r="E62" s="16"/>
      <c r="F62" s="16"/>
      <c r="G62" s="16"/>
    </row>
    <row r="63" spans="1:14" ht="12" x14ac:dyDescent="0.2">
      <c r="A63" s="17"/>
      <c r="B63" s="17"/>
      <c r="C63" s="18"/>
      <c r="D63" s="16"/>
      <c r="E63" s="16"/>
      <c r="F63" s="16"/>
      <c r="G63" s="16"/>
    </row>
    <row r="64" spans="1:14" ht="12" x14ac:dyDescent="0.2">
      <c r="A64" s="17"/>
      <c r="B64" s="17"/>
      <c r="C64" s="18"/>
      <c r="D64" s="16"/>
      <c r="E64" s="16"/>
      <c r="F64" s="16"/>
      <c r="G64" s="16"/>
    </row>
    <row r="65" spans="1:7" ht="12" x14ac:dyDescent="0.2">
      <c r="A65" s="17"/>
      <c r="B65" s="17"/>
      <c r="C65" s="18"/>
      <c r="D65" s="16"/>
      <c r="E65" s="16"/>
      <c r="F65" s="16"/>
      <c r="G65" s="16"/>
    </row>
    <row r="66" spans="1:7" ht="12" x14ac:dyDescent="0.2">
      <c r="A66" s="17"/>
      <c r="B66" s="17"/>
      <c r="C66" s="18"/>
      <c r="D66" s="16"/>
      <c r="E66" s="16"/>
      <c r="F66" s="16"/>
      <c r="G66" s="16"/>
    </row>
  </sheetData>
  <mergeCells count="59">
    <mergeCell ref="A3:N3"/>
    <mergeCell ref="A4:N4"/>
    <mergeCell ref="A2:N2"/>
    <mergeCell ref="A7:D7"/>
    <mergeCell ref="A9:D9"/>
    <mergeCell ref="K7:N7"/>
    <mergeCell ref="K8:N8"/>
    <mergeCell ref="E7:I7"/>
    <mergeCell ref="M9:N9"/>
    <mergeCell ref="E8:I8"/>
    <mergeCell ref="E9:I9"/>
    <mergeCell ref="A8:D8"/>
    <mergeCell ref="A50:N50"/>
    <mergeCell ref="C55:E55"/>
    <mergeCell ref="I12:I13"/>
    <mergeCell ref="J12:J13"/>
    <mergeCell ref="K14:K17"/>
    <mergeCell ref="K42:K45"/>
    <mergeCell ref="K12:N12"/>
    <mergeCell ref="M42:M45"/>
    <mergeCell ref="L22:L37"/>
    <mergeCell ref="M22:M37"/>
    <mergeCell ref="N36:N37"/>
    <mergeCell ref="K22:K37"/>
    <mergeCell ref="A12:B13"/>
    <mergeCell ref="L38:L41"/>
    <mergeCell ref="M38:M41"/>
    <mergeCell ref="A10:D10"/>
    <mergeCell ref="M10:N10"/>
    <mergeCell ref="A14:B17"/>
    <mergeCell ref="A18:B21"/>
    <mergeCell ref="N20:N21"/>
    <mergeCell ref="M14:M17"/>
    <mergeCell ref="L14:L17"/>
    <mergeCell ref="L18:L21"/>
    <mergeCell ref="M18:M21"/>
    <mergeCell ref="K18:K21"/>
    <mergeCell ref="N14:N15"/>
    <mergeCell ref="N16:N17"/>
    <mergeCell ref="N18:N19"/>
    <mergeCell ref="E10:I10"/>
    <mergeCell ref="C12:C13"/>
    <mergeCell ref="D12:H12"/>
    <mergeCell ref="A11:D11"/>
    <mergeCell ref="E11:I11"/>
    <mergeCell ref="A52:N52"/>
    <mergeCell ref="A22:A37"/>
    <mergeCell ref="A53:N53"/>
    <mergeCell ref="A46:N46"/>
    <mergeCell ref="N38:N39"/>
    <mergeCell ref="N40:N41"/>
    <mergeCell ref="K38:K41"/>
    <mergeCell ref="N44:N45"/>
    <mergeCell ref="A47:G47"/>
    <mergeCell ref="A51:N51"/>
    <mergeCell ref="A38:B41"/>
    <mergeCell ref="A42:B45"/>
    <mergeCell ref="N42:N43"/>
    <mergeCell ref="L42:L45"/>
  </mergeCells>
  <phoneticPr fontId="1" type="noConversion"/>
  <dataValidations count="1">
    <dataValidation type="list" allowBlank="1" showInputMessage="1" showErrorMessage="1" prompt="Dologi kiadás további részletezése" sqref="B30:B37 B22:B28">
      <formula1>dologi_kiadások</formula1>
    </dataValidation>
  </dataValidations>
  <printOptions horizontalCentered="1"/>
  <pageMargins left="0.35433070866141736" right="0.31496062992125984" top="0.39370078740157483" bottom="0.59055118110236227" header="0.35433070866141736" footer="0.31496062992125984"/>
  <pageSetup paperSize="9" scale="80" fitToHeight="9" orientation="landscape" r:id="rId1"/>
  <headerFooter alignWithMargins="0">
    <oddFooter>&amp;P. oldal, összesen: &amp;N</oddFooter>
  </headerFooter>
  <rowBreaks count="1" manualBreakCount="1">
    <brk id="37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"/>
  <dimension ref="B1:B7"/>
  <sheetViews>
    <sheetView workbookViewId="0">
      <selection activeCell="B47" sqref="B47"/>
    </sheetView>
  </sheetViews>
  <sheetFormatPr defaultRowHeight="12.75" x14ac:dyDescent="0.2"/>
  <cols>
    <col min="2" max="2" width="46.42578125" customWidth="1"/>
  </cols>
  <sheetData>
    <row r="1" spans="2:2" x14ac:dyDescent="0.2">
      <c r="B1" s="52" t="s">
        <v>34</v>
      </c>
    </row>
    <row r="2" spans="2:2" x14ac:dyDescent="0.2">
      <c r="B2" s="52" t="s">
        <v>35</v>
      </c>
    </row>
    <row r="3" spans="2:2" x14ac:dyDescent="0.2">
      <c r="B3" s="52" t="s">
        <v>36</v>
      </c>
    </row>
    <row r="4" spans="2:2" x14ac:dyDescent="0.2">
      <c r="B4" s="52" t="s">
        <v>37</v>
      </c>
    </row>
    <row r="5" spans="2:2" x14ac:dyDescent="0.2">
      <c r="B5" s="52" t="s">
        <v>38</v>
      </c>
    </row>
    <row r="6" spans="2:2" x14ac:dyDescent="0.2">
      <c r="B6" s="52" t="s">
        <v>39</v>
      </c>
    </row>
    <row r="7" spans="2:2" x14ac:dyDescent="0.2">
      <c r="B7" s="5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3</vt:i4>
      </vt:variant>
    </vt:vector>
  </HeadingPairs>
  <TitlesOfParts>
    <vt:vector size="5" baseType="lpstr">
      <vt:lpstr>számlaösszesítő</vt:lpstr>
      <vt:lpstr>legördülő</vt:lpstr>
      <vt:lpstr>dologi_kiadások</vt:lpstr>
      <vt:lpstr>számlaösszesítő!Nyomtatási_cím</vt:lpstr>
      <vt:lpstr>számlaösszesítő!Nyomtatási_terület</vt:lpstr>
    </vt:vector>
  </TitlesOfParts>
  <Company>FMM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szatmari.andrea</dc:creator>
  <cp:lastModifiedBy>Könyvelés 2</cp:lastModifiedBy>
  <cp:lastPrinted>2016-11-03T14:04:26Z</cp:lastPrinted>
  <dcterms:created xsi:type="dcterms:W3CDTF">2009-04-27T13:21:59Z</dcterms:created>
  <dcterms:modified xsi:type="dcterms:W3CDTF">2016-11-03T16:12:35Z</dcterms:modified>
</cp:coreProperties>
</file>